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35" windowWidth="21075" windowHeight="12855"/>
  </bookViews>
  <sheets>
    <sheet name="Sheet2" sheetId="2" r:id="rId1"/>
    <sheet name="Sheet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2" l="1"/>
  <c r="L13" i="2"/>
  <c r="J13" i="2"/>
  <c r="H13" i="2"/>
  <c r="F13" i="2"/>
  <c r="D2" i="2" s="1"/>
  <c r="D13" i="2"/>
  <c r="B13" i="2"/>
  <c r="L6" i="2"/>
  <c r="J6" i="2"/>
  <c r="H6" i="2"/>
  <c r="F6" i="2"/>
  <c r="D6" i="2"/>
  <c r="B6" i="2"/>
</calcChain>
</file>

<file path=xl/sharedStrings.xml><?xml version="1.0" encoding="utf-8"?>
<sst xmlns="http://schemas.openxmlformats.org/spreadsheetml/2006/main" count="50" uniqueCount="50">
  <si>
    <t>S.O.Y.</t>
  </si>
  <si>
    <t>Current Balance</t>
  </si>
  <si>
    <t>Memberships Fees (exc. VAT)</t>
  </si>
  <si>
    <t>Charity Fundraising</t>
  </si>
  <si>
    <t>School</t>
  </si>
  <si>
    <t>Ticket Sales (exc. VAT)</t>
  </si>
  <si>
    <t>Sponsorship (exc. VAT)</t>
  </si>
  <si>
    <t>Society Fundraising (exc. VAT)</t>
  </si>
  <si>
    <t>Company 2</t>
  </si>
  <si>
    <t>Donations (VAT not applicable)</t>
  </si>
  <si>
    <t>Banners</t>
  </si>
  <si>
    <t>Marketing</t>
  </si>
  <si>
    <t>Venue Hire</t>
  </si>
  <si>
    <t>Welcome Meeting Snacks</t>
  </si>
  <si>
    <t>General Meeting Tea/ Coffee/Water</t>
  </si>
  <si>
    <t>Freshers' Fair Flyers</t>
  </si>
  <si>
    <t>Welcome Meeting Posters</t>
  </si>
  <si>
    <t>H.Brown 30/10/2017</t>
  </si>
  <si>
    <t>Z.Riaz 31/10/2017</t>
  </si>
  <si>
    <t>Merchandise (exc. VAT)</t>
  </si>
  <si>
    <t>Membership Refunds (exc.VAT)</t>
  </si>
  <si>
    <t>Lighting hire</t>
  </si>
  <si>
    <t>Catering</t>
  </si>
  <si>
    <t>2x T.shirts 28/10/2017</t>
  </si>
  <si>
    <t>20x T-Shirts</t>
  </si>
  <si>
    <t>September 30th (20)</t>
  </si>
  <si>
    <t>November 30th (8)</t>
  </si>
  <si>
    <t>Freshers' Welcome (30)</t>
  </si>
  <si>
    <t>Halloween Trip (68)</t>
  </si>
  <si>
    <t>End of Term Ball (70)</t>
  </si>
  <si>
    <t>Shelter</t>
  </si>
  <si>
    <t>Children in Need</t>
  </si>
  <si>
    <t>Template Student Group Accounts</t>
  </si>
  <si>
    <t>SU Development Funding</t>
  </si>
  <si>
    <t>City Sport Term 1</t>
  </si>
  <si>
    <t>Income</t>
  </si>
  <si>
    <t>Company 1</t>
  </si>
  <si>
    <t>Bake Sale</t>
  </si>
  <si>
    <t>October 30th (25)</t>
  </si>
  <si>
    <t>Quiz Night</t>
  </si>
  <si>
    <t>Games Night</t>
  </si>
  <si>
    <t>Expenses</t>
  </si>
  <si>
    <t>Equipment/ Equipment Hire</t>
  </si>
  <si>
    <t>Merchandise</t>
  </si>
  <si>
    <t>City Sport Term 1 Studio Space</t>
  </si>
  <si>
    <t>Simmons Bar</t>
  </si>
  <si>
    <t>Bar Tab First Social</t>
  </si>
  <si>
    <t>Halloween Trip Table Toppers</t>
  </si>
  <si>
    <t>City Sport Term 2 Studio Space</t>
  </si>
  <si>
    <t>Cancer Research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</si>
</sst>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95B3D7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44" fontId="0" fillId="0" borderId="0" xfId="0" applyNumberForma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1" fillId="15" borderId="1" xfId="0" applyFont="1" applyFill="1" applyBorder="1" applyAlignment="1">
      <alignment wrapText="1"/>
    </xf>
    <xf numFmtId="0" fontId="1" fillId="16" borderId="1" xfId="0" applyFont="1" applyFill="1" applyBorder="1" applyAlignment="1">
      <alignment wrapText="1"/>
    </xf>
    <xf numFmtId="0" fontId="2" fillId="15" borderId="1" xfId="0" applyFont="1" applyFill="1" applyBorder="1" applyAlignment="1">
      <alignment wrapText="1"/>
    </xf>
    <xf numFmtId="0" fontId="2" fillId="16" borderId="1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1" fillId="17" borderId="1" xfId="0" applyFont="1" applyFill="1" applyBorder="1" applyAlignment="1">
      <alignment wrapText="1"/>
    </xf>
    <xf numFmtId="0" fontId="2" fillId="17" borderId="1" xfId="0" applyFont="1" applyFill="1" applyBorder="1" applyAlignment="1">
      <alignment wrapText="1"/>
    </xf>
    <xf numFmtId="0" fontId="1" fillId="18" borderId="1" xfId="0" applyFont="1" applyFill="1" applyBorder="1" applyAlignment="1">
      <alignment wrapText="1"/>
    </xf>
    <xf numFmtId="0" fontId="1" fillId="19" borderId="1" xfId="0" applyFont="1" applyFill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44" fontId="2" fillId="4" borderId="1" xfId="0" applyNumberFormat="1" applyFont="1" applyFill="1" applyBorder="1" applyAlignment="1">
      <alignment wrapText="1"/>
    </xf>
    <xf numFmtId="44" fontId="1" fillId="5" borderId="1" xfId="0" applyNumberFormat="1" applyFont="1" applyFill="1" applyBorder="1" applyAlignment="1">
      <alignment wrapText="1"/>
    </xf>
    <xf numFmtId="44" fontId="1" fillId="11" borderId="1" xfId="0" applyNumberFormat="1" applyFont="1" applyFill="1" applyBorder="1" applyAlignment="1">
      <alignment wrapText="1"/>
    </xf>
    <xf numFmtId="44" fontId="2" fillId="17" borderId="1" xfId="0" applyNumberFormat="1" applyFont="1" applyFill="1" applyBorder="1" applyAlignment="1">
      <alignment wrapText="1"/>
    </xf>
    <xf numFmtId="44" fontId="1" fillId="6" borderId="1" xfId="0" applyNumberFormat="1" applyFont="1" applyFill="1" applyBorder="1" applyAlignment="1">
      <alignment wrapText="1"/>
    </xf>
    <xf numFmtId="44" fontId="1" fillId="12" borderId="1" xfId="0" applyNumberFormat="1" applyFont="1" applyFill="1" applyBorder="1" applyAlignment="1">
      <alignment wrapText="1"/>
    </xf>
    <xf numFmtId="44" fontId="1" fillId="19" borderId="1" xfId="0" applyNumberFormat="1" applyFont="1" applyFill="1" applyBorder="1" applyAlignment="1">
      <alignment wrapText="1"/>
    </xf>
    <xf numFmtId="44" fontId="1" fillId="10" borderId="1" xfId="0" applyNumberFormat="1" applyFont="1" applyFill="1" applyBorder="1" applyAlignment="1">
      <alignment wrapText="1"/>
    </xf>
    <xf numFmtId="44" fontId="1" fillId="0" borderId="2" xfId="0" applyNumberFormat="1" applyFont="1" applyBorder="1" applyAlignment="1">
      <alignment wrapText="1"/>
    </xf>
    <xf numFmtId="44" fontId="1" fillId="0" borderId="3" xfId="0" applyNumberFormat="1" applyFont="1" applyBorder="1" applyAlignment="1">
      <alignment wrapText="1"/>
    </xf>
    <xf numFmtId="44" fontId="1" fillId="4" borderId="1" xfId="0" applyNumberFormat="1" applyFont="1" applyFill="1" applyBorder="1" applyAlignment="1">
      <alignment wrapText="1"/>
    </xf>
    <xf numFmtId="44" fontId="1" fillId="18" borderId="1" xfId="0" applyNumberFormat="1" applyFont="1" applyFill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44" fontId="1" fillId="7" borderId="1" xfId="0" applyNumberFormat="1" applyFont="1" applyFill="1" applyBorder="1" applyAlignment="1">
      <alignment wrapText="1"/>
    </xf>
    <xf numFmtId="44" fontId="1" fillId="13" borderId="1" xfId="0" applyNumberFormat="1" applyFont="1" applyFill="1" applyBorder="1" applyAlignment="1">
      <alignment wrapText="1"/>
    </xf>
    <xf numFmtId="44" fontId="2" fillId="13" borderId="1" xfId="0" applyNumberFormat="1" applyFont="1" applyFill="1" applyBorder="1" applyAlignment="1">
      <alignment wrapText="1"/>
    </xf>
    <xf numFmtId="44" fontId="2" fillId="11" borderId="1" xfId="0" applyNumberFormat="1" applyFont="1" applyFill="1" applyBorder="1" applyAlignment="1">
      <alignment wrapText="1"/>
    </xf>
    <xf numFmtId="44" fontId="1" fillId="8" borderId="1" xfId="0" applyNumberFormat="1" applyFont="1" applyFill="1" applyBorder="1" applyAlignment="1">
      <alignment wrapText="1"/>
    </xf>
    <xf numFmtId="44" fontId="1" fillId="14" borderId="1" xfId="0" applyNumberFormat="1" applyFont="1" applyFill="1" applyBorder="1" applyAlignment="1">
      <alignment wrapText="1"/>
    </xf>
    <xf numFmtId="44" fontId="1" fillId="9" borderId="1" xfId="0" applyNumberFormat="1" applyFont="1" applyFill="1" applyBorder="1" applyAlignment="1">
      <alignment wrapText="1"/>
    </xf>
    <xf numFmtId="44" fontId="1" fillId="15" borderId="1" xfId="0" applyNumberFormat="1" applyFont="1" applyFill="1" applyBorder="1" applyAlignment="1">
      <alignment wrapText="1"/>
    </xf>
    <xf numFmtId="44" fontId="2" fillId="15" borderId="1" xfId="0" applyNumberFormat="1" applyFont="1" applyFill="1" applyBorder="1" applyAlignment="1">
      <alignment wrapText="1"/>
    </xf>
    <xf numFmtId="44" fontId="1" fillId="16" borderId="1" xfId="0" applyNumberFormat="1" applyFont="1" applyFill="1" applyBorder="1" applyAlignment="1">
      <alignment wrapText="1"/>
    </xf>
    <xf numFmtId="44" fontId="2" fillId="16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30" sqref="C30"/>
    </sheetView>
  </sheetViews>
  <sheetFormatPr defaultRowHeight="15" x14ac:dyDescent="0.25"/>
  <cols>
    <col min="1" max="1" width="35.7109375" bestFit="1" customWidth="1"/>
    <col min="2" max="2" width="15.140625" style="3" bestFit="1" customWidth="1"/>
    <col min="3" max="3" width="28.28515625" bestFit="1" customWidth="1"/>
    <col min="4" max="4" width="11.5703125" style="3" bestFit="1" customWidth="1"/>
    <col min="5" max="5" width="28.5703125" bestFit="1" customWidth="1"/>
    <col min="6" max="6" width="10.5703125" style="3" bestFit="1" customWidth="1"/>
    <col min="7" max="7" width="28.140625" bestFit="1" customWidth="1"/>
    <col min="8" max="8" width="10.5703125" style="3" customWidth="1"/>
    <col min="9" max="9" width="28.28515625" bestFit="1" customWidth="1"/>
    <col min="10" max="10" width="9.140625" style="3"/>
    <col min="11" max="11" width="29" bestFit="1" customWidth="1"/>
    <col min="12" max="12" width="10.5703125" style="3" bestFit="1" customWidth="1"/>
  </cols>
  <sheetData>
    <row r="1" spans="1:12" ht="15.75" thickBot="1" x14ac:dyDescent="0.3">
      <c r="A1" s="4" t="s">
        <v>32</v>
      </c>
      <c r="B1" s="27"/>
      <c r="C1" s="4" t="s">
        <v>0</v>
      </c>
      <c r="D1" s="36">
        <v>201.66</v>
      </c>
      <c r="E1" s="4" t="s">
        <v>33</v>
      </c>
      <c r="F1" s="27"/>
      <c r="G1" s="5"/>
      <c r="H1" s="27"/>
      <c r="I1" s="5"/>
      <c r="J1" s="27"/>
      <c r="K1" s="5"/>
      <c r="L1" s="27"/>
    </row>
    <row r="2" spans="1:12" ht="15.75" thickBot="1" x14ac:dyDescent="0.3">
      <c r="A2" s="5"/>
      <c r="B2" s="27"/>
      <c r="C2" s="4" t="s">
        <v>1</v>
      </c>
      <c r="D2" s="37">
        <f>D1+B6+D6+F6+H6+J6+L6-L13-J13-H13-F13-D13-B13</f>
        <v>9642.17</v>
      </c>
      <c r="E2" s="4" t="s">
        <v>34</v>
      </c>
      <c r="F2" s="40">
        <v>1000</v>
      </c>
      <c r="G2" s="5"/>
      <c r="H2" s="27"/>
      <c r="I2" s="5"/>
      <c r="J2" s="27"/>
      <c r="K2" s="5"/>
      <c r="L2" s="27"/>
    </row>
    <row r="3" spans="1:12" ht="15.75" thickBot="1" x14ac:dyDescent="0.3">
      <c r="A3" s="5"/>
      <c r="B3" s="27"/>
      <c r="C3" s="5"/>
      <c r="D3" s="27"/>
      <c r="E3" s="4" t="s">
        <v>10</v>
      </c>
      <c r="F3" s="40">
        <v>60</v>
      </c>
      <c r="G3" s="5"/>
      <c r="H3" s="27"/>
      <c r="I3" s="5"/>
      <c r="J3" s="27"/>
      <c r="K3" s="5"/>
      <c r="L3" s="27"/>
    </row>
    <row r="4" spans="1:12" ht="15.75" thickBot="1" x14ac:dyDescent="0.3">
      <c r="A4" s="5"/>
      <c r="B4" s="27"/>
      <c r="C4" s="5"/>
      <c r="D4" s="27"/>
      <c r="E4" s="5"/>
      <c r="F4" s="27"/>
      <c r="G4" s="5"/>
      <c r="H4" s="27"/>
      <c r="I4" s="5"/>
      <c r="J4" s="27"/>
      <c r="K4" s="5"/>
      <c r="L4" s="27"/>
    </row>
    <row r="5" spans="1:12" s="1" customFormat="1" ht="15.75" thickBot="1" x14ac:dyDescent="0.3">
      <c r="A5" s="6" t="s">
        <v>35</v>
      </c>
      <c r="B5" s="28"/>
      <c r="C5" s="7"/>
      <c r="D5" s="28"/>
      <c r="E5" s="7"/>
      <c r="F5" s="28"/>
      <c r="G5" s="7"/>
      <c r="H5" s="28"/>
      <c r="I5" s="7"/>
      <c r="J5" s="28"/>
      <c r="K5" s="7"/>
      <c r="L5" s="28"/>
    </row>
    <row r="6" spans="1:12" ht="15.75" thickBot="1" x14ac:dyDescent="0.3">
      <c r="A6" s="8" t="s">
        <v>2</v>
      </c>
      <c r="B6" s="29">
        <f>SUM(B7:B9)</f>
        <v>442</v>
      </c>
      <c r="C6" s="9" t="s">
        <v>5</v>
      </c>
      <c r="D6" s="32">
        <f>SUM(D7:D9)</f>
        <v>3417</v>
      </c>
      <c r="E6" s="10" t="s">
        <v>6</v>
      </c>
      <c r="F6" s="41">
        <f>SUM(F7:F9)</f>
        <v>3500</v>
      </c>
      <c r="G6" s="11" t="s">
        <v>7</v>
      </c>
      <c r="H6" s="45">
        <f>SUM(H7:H9)</f>
        <v>247</v>
      </c>
      <c r="I6" s="12" t="s">
        <v>19</v>
      </c>
      <c r="J6" s="47">
        <f>SUM(J7:J9)</f>
        <v>25</v>
      </c>
      <c r="K6" s="13" t="s">
        <v>9</v>
      </c>
      <c r="L6" s="35">
        <f>SUM(L7:L9)</f>
        <v>4000</v>
      </c>
    </row>
    <row r="7" spans="1:12" ht="15.75" thickBot="1" x14ac:dyDescent="0.3">
      <c r="A7" s="14" t="s">
        <v>25</v>
      </c>
      <c r="B7" s="30">
        <v>167</v>
      </c>
      <c r="C7" s="15" t="s">
        <v>27</v>
      </c>
      <c r="D7" s="33">
        <v>250</v>
      </c>
      <c r="E7" s="16" t="s">
        <v>36</v>
      </c>
      <c r="F7" s="42">
        <v>1000</v>
      </c>
      <c r="G7" s="17" t="s">
        <v>37</v>
      </c>
      <c r="H7" s="46">
        <v>38</v>
      </c>
      <c r="I7" s="18" t="s">
        <v>23</v>
      </c>
      <c r="J7" s="48">
        <v>25</v>
      </c>
      <c r="K7" s="19" t="s">
        <v>4</v>
      </c>
      <c r="L7" s="50">
        <v>4000</v>
      </c>
    </row>
    <row r="8" spans="1:12" ht="15.75" thickBot="1" x14ac:dyDescent="0.3">
      <c r="A8" s="14" t="s">
        <v>38</v>
      </c>
      <c r="B8" s="30">
        <v>208</v>
      </c>
      <c r="C8" s="15" t="s">
        <v>28</v>
      </c>
      <c r="D8" s="33">
        <v>1417</v>
      </c>
      <c r="E8" s="16" t="s">
        <v>8</v>
      </c>
      <c r="F8" s="42">
        <v>2500</v>
      </c>
      <c r="G8" s="17" t="s">
        <v>39</v>
      </c>
      <c r="H8" s="46">
        <v>59</v>
      </c>
      <c r="I8" s="20"/>
      <c r="J8" s="49"/>
      <c r="K8" s="21"/>
      <c r="L8" s="51"/>
    </row>
    <row r="9" spans="1:12" ht="15.75" thickBot="1" x14ac:dyDescent="0.3">
      <c r="A9" s="14" t="s">
        <v>26</v>
      </c>
      <c r="B9" s="30">
        <v>67</v>
      </c>
      <c r="C9" s="15" t="s">
        <v>29</v>
      </c>
      <c r="D9" s="33">
        <v>1750</v>
      </c>
      <c r="E9" s="22"/>
      <c r="F9" s="43"/>
      <c r="G9" s="17" t="s">
        <v>40</v>
      </c>
      <c r="H9" s="46">
        <v>150</v>
      </c>
      <c r="I9" s="20"/>
      <c r="J9" s="49"/>
      <c r="K9" s="21"/>
      <c r="L9" s="51"/>
    </row>
    <row r="10" spans="1:12" ht="15.75" thickBot="1" x14ac:dyDescent="0.3">
      <c r="A10" s="5"/>
      <c r="B10" s="27"/>
      <c r="C10" s="5"/>
      <c r="D10" s="27"/>
      <c r="E10" s="5"/>
      <c r="F10" s="27"/>
      <c r="G10" s="5"/>
      <c r="H10" s="27"/>
      <c r="I10" s="5"/>
      <c r="J10" s="27"/>
      <c r="K10" s="5"/>
      <c r="L10" s="27"/>
    </row>
    <row r="11" spans="1:12" ht="15.75" thickBot="1" x14ac:dyDescent="0.3">
      <c r="A11" s="5"/>
      <c r="B11" s="27"/>
      <c r="C11" s="5"/>
      <c r="D11" s="27"/>
      <c r="E11" s="5"/>
      <c r="F11" s="27"/>
      <c r="G11" s="5"/>
      <c r="H11" s="27"/>
      <c r="I11" s="5"/>
      <c r="J11" s="27"/>
      <c r="K11" s="5"/>
      <c r="L11" s="27"/>
    </row>
    <row r="12" spans="1:12" s="2" customFormat="1" ht="15.75" thickBot="1" x14ac:dyDescent="0.3">
      <c r="A12" s="23" t="s">
        <v>41</v>
      </c>
      <c r="B12" s="31"/>
      <c r="C12" s="24"/>
      <c r="D12" s="31"/>
      <c r="E12" s="24"/>
      <c r="F12" s="31"/>
      <c r="G12" s="24"/>
      <c r="H12" s="31"/>
      <c r="I12" s="24"/>
      <c r="J12" s="31"/>
      <c r="K12" s="24"/>
      <c r="L12" s="31"/>
    </row>
    <row r="13" spans="1:12" ht="18" customHeight="1" thickBot="1" x14ac:dyDescent="0.3">
      <c r="A13" s="9" t="s">
        <v>22</v>
      </c>
      <c r="B13" s="32">
        <f>SUM(B14:B16)</f>
        <v>150.49</v>
      </c>
      <c r="C13" s="6" t="s">
        <v>11</v>
      </c>
      <c r="D13" s="38">
        <f>SUM(D14:D16)</f>
        <v>82.94</v>
      </c>
      <c r="E13" s="8" t="s">
        <v>12</v>
      </c>
      <c r="F13" s="29">
        <f>SUM(F14:F16)</f>
        <v>1571.4</v>
      </c>
      <c r="G13" s="10" t="s">
        <v>42</v>
      </c>
      <c r="H13" s="41">
        <f>SUM(H14:H16)</f>
        <v>169</v>
      </c>
      <c r="I13" s="12" t="s">
        <v>43</v>
      </c>
      <c r="J13" s="47">
        <f>SUM(J14:J16)</f>
        <v>200</v>
      </c>
      <c r="K13" s="8" t="s">
        <v>20</v>
      </c>
      <c r="L13" s="29">
        <f>SUM(L14:L16)</f>
        <v>16.66</v>
      </c>
    </row>
    <row r="14" spans="1:12" ht="15.75" thickBot="1" x14ac:dyDescent="0.3">
      <c r="A14" s="15" t="s">
        <v>13</v>
      </c>
      <c r="B14" s="33">
        <v>30.49</v>
      </c>
      <c r="C14" s="25" t="s">
        <v>15</v>
      </c>
      <c r="D14" s="39">
        <v>28.97</v>
      </c>
      <c r="E14" s="14" t="s">
        <v>44</v>
      </c>
      <c r="F14" s="30">
        <v>1071.4000000000001</v>
      </c>
      <c r="G14" s="16" t="s">
        <v>21</v>
      </c>
      <c r="H14" s="42">
        <v>169</v>
      </c>
      <c r="I14" s="18" t="s">
        <v>24</v>
      </c>
      <c r="J14" s="48">
        <v>200</v>
      </c>
      <c r="K14" s="19" t="s">
        <v>17</v>
      </c>
      <c r="L14" s="50">
        <v>8.33</v>
      </c>
    </row>
    <row r="15" spans="1:12" ht="15.75" thickBot="1" x14ac:dyDescent="0.3">
      <c r="A15" s="15" t="s">
        <v>14</v>
      </c>
      <c r="B15" s="33">
        <v>20</v>
      </c>
      <c r="C15" s="25" t="s">
        <v>16</v>
      </c>
      <c r="D15" s="39">
        <v>18</v>
      </c>
      <c r="E15" s="14" t="s">
        <v>45</v>
      </c>
      <c r="F15" s="30">
        <v>500</v>
      </c>
      <c r="G15" s="22"/>
      <c r="H15" s="43"/>
      <c r="I15" s="20"/>
      <c r="J15" s="49"/>
      <c r="K15" s="19" t="s">
        <v>18</v>
      </c>
      <c r="L15" s="50">
        <v>8.33</v>
      </c>
    </row>
    <row r="16" spans="1:12" ht="15.75" thickBot="1" x14ac:dyDescent="0.3">
      <c r="A16" s="15" t="s">
        <v>46</v>
      </c>
      <c r="B16" s="33">
        <v>100</v>
      </c>
      <c r="C16" s="25" t="s">
        <v>47</v>
      </c>
      <c r="D16" s="39">
        <v>35.97</v>
      </c>
      <c r="E16" s="14" t="s">
        <v>48</v>
      </c>
      <c r="F16" s="44"/>
      <c r="G16" s="22"/>
      <c r="H16" s="43"/>
      <c r="I16" s="20"/>
      <c r="J16" s="49"/>
      <c r="K16" s="21"/>
      <c r="L16" s="51"/>
    </row>
    <row r="17" spans="1:12" ht="15.75" thickBot="1" x14ac:dyDescent="0.3">
      <c r="A17" s="5"/>
      <c r="B17" s="27"/>
      <c r="C17" s="5"/>
      <c r="D17" s="27"/>
      <c r="E17" s="5"/>
      <c r="F17" s="27"/>
      <c r="G17" s="5"/>
      <c r="H17" s="27"/>
      <c r="I17" s="5"/>
      <c r="J17" s="27"/>
      <c r="K17" s="5"/>
      <c r="L17" s="27"/>
    </row>
    <row r="18" spans="1:12" ht="15.75" thickBot="1" x14ac:dyDescent="0.3">
      <c r="A18" s="5"/>
      <c r="B18" s="27"/>
      <c r="C18" s="5"/>
      <c r="D18" s="27"/>
      <c r="E18" s="5"/>
      <c r="F18" s="27"/>
      <c r="G18" s="5"/>
      <c r="H18" s="27"/>
      <c r="I18" s="5"/>
      <c r="J18" s="27"/>
      <c r="K18" s="5"/>
      <c r="L18" s="27"/>
    </row>
    <row r="19" spans="1:12" ht="15.75" thickBot="1" x14ac:dyDescent="0.3">
      <c r="A19" s="26" t="s">
        <v>3</v>
      </c>
      <c r="B19" s="34">
        <f>SUM(B20:B22)</f>
        <v>1112.56</v>
      </c>
      <c r="C19" s="5"/>
      <c r="D19" s="27"/>
      <c r="E19" s="5"/>
      <c r="F19" s="27"/>
      <c r="G19" s="5"/>
      <c r="H19" s="27"/>
      <c r="I19" s="5"/>
      <c r="J19" s="27"/>
      <c r="K19" s="5"/>
      <c r="L19" s="27"/>
    </row>
    <row r="20" spans="1:12" ht="15.75" thickBot="1" x14ac:dyDescent="0.3">
      <c r="A20" s="13" t="s">
        <v>49</v>
      </c>
      <c r="B20" s="35">
        <v>206.31</v>
      </c>
      <c r="C20" s="5"/>
      <c r="D20" s="27"/>
      <c r="E20" s="5"/>
      <c r="F20" s="27"/>
      <c r="G20" s="5"/>
      <c r="H20" s="27"/>
      <c r="I20" s="5"/>
      <c r="J20" s="27"/>
      <c r="K20" s="5"/>
      <c r="L20" s="27"/>
    </row>
    <row r="21" spans="1:12" ht="15.75" thickBot="1" x14ac:dyDescent="0.3">
      <c r="A21" s="13" t="s">
        <v>30</v>
      </c>
      <c r="B21" s="35">
        <v>150.02000000000001</v>
      </c>
      <c r="C21" s="5"/>
      <c r="D21" s="27"/>
      <c r="E21" s="5"/>
      <c r="F21" s="27"/>
      <c r="G21" s="5"/>
      <c r="H21" s="27"/>
      <c r="I21" s="5"/>
      <c r="J21" s="27"/>
      <c r="K21" s="5"/>
      <c r="L21" s="27"/>
    </row>
    <row r="22" spans="1:12" ht="15.75" thickBot="1" x14ac:dyDescent="0.3">
      <c r="A22" s="13" t="s">
        <v>31</v>
      </c>
      <c r="B22" s="35">
        <v>756.23</v>
      </c>
      <c r="C22" s="5"/>
      <c r="D22" s="27"/>
      <c r="E22" s="5"/>
      <c r="F22" s="27"/>
      <c r="G22" s="5"/>
      <c r="H22" s="27"/>
      <c r="I22" s="5"/>
      <c r="J22" s="27"/>
      <c r="K22" s="5"/>
      <c r="L22" s="27"/>
    </row>
    <row r="23" spans="1:12" ht="15.75" thickBot="1" x14ac:dyDescent="0.3">
      <c r="A23" s="5"/>
      <c r="B23" s="27"/>
      <c r="C23" s="5"/>
      <c r="D23" s="27"/>
      <c r="E23" s="5"/>
      <c r="F23" s="27"/>
      <c r="G23" s="5"/>
      <c r="H23" s="27"/>
      <c r="I23" s="5"/>
      <c r="J23" s="27"/>
      <c r="K23" s="5"/>
      <c r="L23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Hannah</dc:creator>
  <cp:lastModifiedBy>Brown, Hannah</cp:lastModifiedBy>
  <dcterms:created xsi:type="dcterms:W3CDTF">2017-08-09T15:40:02Z</dcterms:created>
  <dcterms:modified xsi:type="dcterms:W3CDTF">2017-08-10T15:01:14Z</dcterms:modified>
</cp:coreProperties>
</file>